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Cestovné príkazy\"/>
    </mc:Choice>
  </mc:AlternateContent>
  <bookViews>
    <workbookView xWindow="0" yWindow="0" windowWidth="19200" windowHeight="7056"/>
  </bookViews>
  <sheets>
    <sheet name="Vysvetlivky" sheetId="7" r:id="rId1"/>
    <sheet name="Cestovný príkaz" sheetId="1" r:id="rId2"/>
    <sheet name=" Vyúčtovanie cesty" sheetId="2" r:id="rId3"/>
    <sheet name="Príloha vyúčto. SMV v cene VHD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6" l="1"/>
  <c r="A18" i="6"/>
  <c r="C4" i="6" l="1"/>
  <c r="C3" i="6"/>
  <c r="C22" i="1" l="1"/>
  <c r="A6" i="2"/>
  <c r="A4" i="2"/>
  <c r="B7" i="2"/>
  <c r="B4" i="2"/>
  <c r="H9" i="1"/>
  <c r="B9" i="1"/>
  <c r="G14" i="2" l="1"/>
  <c r="H14" i="2"/>
  <c r="I6" i="2"/>
  <c r="F14" i="2" l="1"/>
  <c r="E14" i="2" l="1"/>
  <c r="I4" i="2" l="1"/>
  <c r="I14" i="2" s="1"/>
</calcChain>
</file>

<file path=xl/sharedStrings.xml><?xml version="1.0" encoding="utf-8"?>
<sst xmlns="http://schemas.openxmlformats.org/spreadsheetml/2006/main" count="104" uniqueCount="92">
  <si>
    <t>Meno, priezvisko:</t>
  </si>
  <si>
    <t>Bydlisko:</t>
  </si>
  <si>
    <t>Začiatok cesty (miesto, dátum)</t>
  </si>
  <si>
    <t>Miesto rokovania</t>
  </si>
  <si>
    <t>Účel cesty</t>
  </si>
  <si>
    <t>Koniec cesty (miesto, dátum)</t>
  </si>
  <si>
    <t>Preddavok:</t>
  </si>
  <si>
    <t>Vyplatený dňa:</t>
  </si>
  <si>
    <t>Číslo dokladu:</t>
  </si>
  <si>
    <t xml:space="preserve">Dopravný prostr.: </t>
  </si>
  <si>
    <t>Dátum:</t>
  </si>
  <si>
    <t>Schválenie pracovnej cesty</t>
  </si>
  <si>
    <t>VYÚČTOVANIE PRACOVNEJ CESTY</t>
  </si>
  <si>
    <t>Dátum</t>
  </si>
  <si>
    <t>hod.</t>
  </si>
  <si>
    <t>Cestovné</t>
  </si>
  <si>
    <t>Poznámka</t>
  </si>
  <si>
    <t xml:space="preserve">SPOLU </t>
  </si>
  <si>
    <t>ŠPZ:</t>
  </si>
  <si>
    <t>Noclažné</t>
  </si>
  <si>
    <t>Spolu</t>
  </si>
  <si>
    <t>Stravné</t>
  </si>
  <si>
    <t>Dopr. prostrie-dok</t>
  </si>
  <si>
    <t>Vzdia-lenosť      v km</t>
  </si>
  <si>
    <t>Podpis zamestnanca/člena orgánu komory/iné:</t>
  </si>
  <si>
    <t>x</t>
  </si>
  <si>
    <t>Vyúčtovanie pracovnej cesty</t>
  </si>
  <si>
    <t xml:space="preserve">CESTOVNÝ PRÍKAZ </t>
  </si>
  <si>
    <t>Evidenčné číslo člena komory / hosťujúceho člena komory:</t>
  </si>
  <si>
    <r>
      <rPr>
        <b/>
        <sz val="12"/>
        <color theme="1"/>
        <rFont val="Calibri"/>
        <family val="2"/>
        <charset val="238"/>
        <scheme val="minor"/>
      </rPr>
      <t>Stručná správa z pracovnej cesty</t>
    </r>
    <r>
      <rPr>
        <sz val="12"/>
        <color theme="1"/>
        <rFont val="Calibri"/>
        <family val="2"/>
        <charset val="238"/>
        <scheme val="minor"/>
      </rPr>
      <t xml:space="preserve"> (ak bolo účelom cesty zasadnutie niektorého z orgánov komory, netreba vypĺňať):</t>
    </r>
  </si>
  <si>
    <r>
      <t xml:space="preserve">Predloženie vyúčtovania z titulu       </t>
    </r>
    <r>
      <rPr>
        <sz val="12"/>
        <color theme="1"/>
        <rFont val="Calibri"/>
        <family val="2"/>
        <charset val="238"/>
        <scheme val="minor"/>
      </rPr>
      <t xml:space="preserve">(podčiarknuť jednu možnosť z výberu): </t>
    </r>
  </si>
  <si>
    <t xml:space="preserve">      Slovenská komora SP a ASP, Mokrohájska cesta 3, 841 04  Bratislava      IČO: 50012592</t>
  </si>
  <si>
    <t>0 Eur</t>
  </si>
  <si>
    <t>Súhlasím s vyúčtovaním pracovnej cesty v sume:</t>
  </si>
  <si>
    <t>Podpis osoby oprávnenej schvaľovať:</t>
  </si>
  <si>
    <t>Číslo účtu na preplatenie vyúčtovania:</t>
  </si>
  <si>
    <t>Dátum predloženia vyúčtovania</t>
  </si>
  <si>
    <t>Podpis predkladateľa vyúčtovania</t>
  </si>
  <si>
    <r>
      <t xml:space="preserve">Odchod </t>
    </r>
    <r>
      <rPr>
        <b/>
        <sz val="8"/>
        <color theme="1"/>
        <rFont val="Calibri"/>
        <family val="2"/>
        <charset val="238"/>
        <scheme val="minor"/>
      </rPr>
      <t>(čas podľa cestovného poriadku)</t>
    </r>
  </si>
  <si>
    <r>
      <t>Príchod</t>
    </r>
    <r>
      <rPr>
        <b/>
        <sz val="8"/>
        <color theme="1"/>
        <rFont val="Calibri"/>
        <family val="2"/>
        <charset val="238"/>
        <scheme val="minor"/>
      </rPr>
      <t xml:space="preserve"> (čas podľacestovného poriadku)</t>
    </r>
  </si>
  <si>
    <t>Poznámky:</t>
  </si>
  <si>
    <t xml:space="preserve">Dopravný prostriedok: A - autobus, AUV - auto vlastné, O - osobný vlak, R - rýchlik, P - pešo, L - lietadlo   </t>
  </si>
  <si>
    <t xml:space="preserve">Vzdialenosť sa udáva len pri využití súkromného vozidla.  </t>
  </si>
  <si>
    <t>K vyúčtovaniu je potrebné predložiť originály všetkých dokladov (cestovné lístky, letenky, faktúry...).</t>
  </si>
  <si>
    <t>Bezplatne boli poskytnuté:</t>
  </si>
  <si>
    <t>raňajky</t>
  </si>
  <si>
    <t>obed</t>
  </si>
  <si>
    <t>večera</t>
  </si>
  <si>
    <t>(podčiarknuť, čo bolo poskytnuté bezplatne)</t>
  </si>
  <si>
    <t>Stravné sa kráti za bezplatne poskytnutú stravu podľa prepočtu v tabuľke Vyúčtovanie stravného</t>
  </si>
  <si>
    <t>Stravné si (podčiarknuť výber):</t>
  </si>
  <si>
    <t>uplatňujem</t>
  </si>
  <si>
    <t>neuplatňujem</t>
  </si>
  <si>
    <t>Meno a priezvisko predkladateľa vyúčtovania (vodiča):</t>
  </si>
  <si>
    <t>Trvalé bydlisko predkladateľa:</t>
  </si>
  <si>
    <t>Spolucestujúci tam:</t>
  </si>
  <si>
    <r>
      <t>Spolucestujúci späť</t>
    </r>
    <r>
      <rPr>
        <b/>
        <sz val="8"/>
        <color theme="1"/>
        <rFont val="Calibri"/>
        <family val="2"/>
        <charset val="238"/>
        <scheme val="minor"/>
      </rPr>
      <t xml:space="preserve"> (ak nie je totožný)</t>
    </r>
    <r>
      <rPr>
        <b/>
        <sz val="12"/>
        <color theme="1"/>
        <rFont val="Calibri"/>
        <family val="2"/>
        <charset val="238"/>
        <scheme val="minor"/>
      </rPr>
      <t>:</t>
    </r>
  </si>
  <si>
    <t xml:space="preserve"> Slovenská komora SP a ASP, Mokrohájska cesta 3, 841 04  Bratislava,  IČO: 50012591</t>
  </si>
  <si>
    <t xml:space="preserve">Povinné prílohy: </t>
  </si>
  <si>
    <t>1. Kópia veľkého technického preukazu (ak ešte nie je založený v osobnej zložke vyúčtovateľa)</t>
  </si>
  <si>
    <r>
      <t xml:space="preserve">Meno, priezvisko a trv.bydllisko vlastníka vozidla </t>
    </r>
    <r>
      <rPr>
        <sz val="8"/>
        <color theme="1"/>
        <rFont val="Calibri"/>
        <family val="2"/>
        <charset val="238"/>
        <scheme val="minor"/>
      </rPr>
      <t xml:space="preserve"> - vyplniť, ak vodič nie je vlastníkom auta</t>
    </r>
  </si>
  <si>
    <t>Továrenská značka vozidla:</t>
  </si>
  <si>
    <t>2. Doklad o výške cestovného na vzdialenosť z uvedenej trasy v čase uskutočnenia cesty - kópia cestovného lístka, alebo doklad vytlačený z internetu, na ktorom je uvedená výška sumy cestovného lístka, prípadne potvrdenie SAD, ŽSR o cene lístka</t>
  </si>
  <si>
    <t>Oprávnený výdavok spolu:</t>
  </si>
  <si>
    <t>Výdavky za cestu tam:</t>
  </si>
  <si>
    <t>Výdavky za cestu späť:</t>
  </si>
  <si>
    <r>
      <t>Vyhlasujem, že som sa zúčastnil/a celého zasadania a som zapísaný/á na prezenčnej listine</t>
    </r>
    <r>
      <rPr>
        <sz val="8"/>
        <color theme="1"/>
        <rFont val="Calibri"/>
        <family val="2"/>
        <charset val="238"/>
        <scheme val="minor"/>
      </rPr>
      <t xml:space="preserve"> (v prípade zasadania).</t>
    </r>
  </si>
  <si>
    <t>Vyhlasujem, že som všetky údaje uviedol/la úplne a správne.</t>
  </si>
  <si>
    <r>
      <rPr>
        <b/>
        <sz val="12"/>
        <rFont val="Calibri"/>
        <family val="2"/>
        <charset val="238"/>
        <scheme val="minor"/>
      </rPr>
      <t>Poučenie:</t>
    </r>
    <r>
      <rPr>
        <sz val="12"/>
        <rFont val="Calibri"/>
        <family val="2"/>
        <charset val="238"/>
        <scheme val="minor"/>
      </rPr>
      <t xml:space="preserve"> Pred nástupom na pracovnú cestu som bol poučený/á o náhradách výdavkov pri pracovných cestách a beriem na vedomie, že som povinný/á riadiť sa Internou smernicou FIN / 2-2016 - Podmienky preplácania cestovných náhrad a predložiť kompletné vyúčtovanie pracovnej cesty.</t>
    </r>
  </si>
  <si>
    <t>DOHODA O POUŽITÍ SÚKROMNÉHO MOTOROVÉHO VOZIDLA (AUV) ZA NÁHRADU DO VÝŠKY CESTOVNÉHO LÍSTKA VEREJNEJ HROMADNEJ DOPRAVY (podľa § 7 ods. 10 Zákona o cestovných náhradách č. 283/2002 Zb. zákonov)</t>
  </si>
  <si>
    <r>
      <t xml:space="preserve">Súhlasím, so správou, spracovávaním a uchovávaním mojich osobných údajov </t>
    </r>
    <r>
      <rPr>
        <sz val="8"/>
        <color theme="1"/>
        <rFont val="Calibri"/>
        <family val="2"/>
        <charset val="238"/>
        <scheme val="minor"/>
      </rPr>
      <t>(číslo účtu, ...)</t>
    </r>
    <r>
      <rPr>
        <sz val="11"/>
        <color theme="1"/>
        <rFont val="Calibri"/>
        <family val="2"/>
        <charset val="238"/>
        <scheme val="minor"/>
      </rPr>
      <t>.</t>
    </r>
  </si>
  <si>
    <t>3. V prípade požičaného auta je potrebné doložiť súhlas vlastníka auta s uskutočnením pracovnej cesty a čestné prehlásenie o spôsobilosti vozidla na riadne užívanie a dodržanie všetkých zákonných podmienok na užívanie vozidla</t>
  </si>
  <si>
    <t>Osoba uplatňujúca si nárok na preplatenie týchto cestovných náhrad zapožičiava predmetné vozidlo bezodplatne do užívania organizácii Slovenská komora sociálnych pracovníkov a asistentov sociálnej práce (komora) na základe tejto dohody za účelom plnenia cieľov komory. Svojím podpisom čestne prehlasuje, že vozidlo je v stave spôsobilom na riadne užívanie a zaručuje dodržanie všetkých zákonných podmienok na užívanie vozidla.</t>
  </si>
  <si>
    <t>Dátum a  podpis osoby predkladajúcej vyúčtovanie</t>
  </si>
  <si>
    <t>__________________________________________</t>
  </si>
  <si>
    <t xml:space="preserve">Dátum a podpis oprávnenej osoby </t>
  </si>
  <si>
    <t>______________________________</t>
  </si>
  <si>
    <t xml:space="preserve">SK11 1111 0000 0011 1111 1111 </t>
  </si>
  <si>
    <t>CK111</t>
  </si>
  <si>
    <t>Poprad</t>
  </si>
  <si>
    <t>Účasť na sneme komory</t>
  </si>
  <si>
    <r>
      <t>člen komory</t>
    </r>
    <r>
      <rPr>
        <sz val="12"/>
        <color theme="1"/>
        <rFont val="Calibri"/>
        <family val="2"/>
        <charset val="238"/>
        <scheme val="minor"/>
      </rPr>
      <t xml:space="preserve">         člen voleného orgánu           hosť                   iné</t>
    </r>
  </si>
  <si>
    <t>vlak / autobus</t>
  </si>
  <si>
    <t>Bus/vlak</t>
  </si>
  <si>
    <t>Abcbcbcbcbcbcbcbcbcbcbcbcbcbcbcbcbcbcbcbcbcbcbcbcbcbcbcbcbcbcbcbcbcbcb</t>
  </si>
  <si>
    <t>ABCDEF</t>
  </si>
  <si>
    <t>Polia, ktoré sú vyfarbené oranžovou farbou, sa dopĺňajú automaticky.</t>
  </si>
  <si>
    <t>Cestovný príkaz (CP) je predvyplnený pre predkladateľa, ktorý cestuje na snem 22.11.2017 autobusom alebo vlakom, zúčastní sa odovzdávania cien SOPRA,  ubytuje sa v niektorom z ubytovacích zariadení a ukončenie cesty má 23.11. 2017. V  poliach, ktoré sú vyfarbené na zeleno predkladateľ CP zadáva svoje osobné údaje a údaje o ceste. Ubytovanie sa prepláca vo výške nákladov na ubytovanie, najviac však do výšky 15 Eur na osobu na noc. Ak predkladateľ CP nevyužije možnosť ubytovania, v zelenom poli vymaže sumu 15 Eur, ak mal náklady nižšie, uvedie skutočnú sumu za ubytovanie.</t>
  </si>
  <si>
    <t>Strava je na sneme zabezpenená, takže nie je predmetom vyúčtovania CP.</t>
  </si>
  <si>
    <t>V prípade nejasností prosím kontaktovať ekonómku komory:               S. Dräxlerová -  tel 0948 772 406</t>
  </si>
  <si>
    <t>Ak predkladateľ CP využil možnosť cestovať autom, môže si uplatniť náklady v cene verejnej hromadnej dopravy a použiť druhú možnosť vyúčtovania, ktorá obsahuje aj formulár týkajúci sa využitia SMV. Podmienky preplácania takýchto CP sú obsiahnuté v tabuľke Príloha vyúčto.SMV v cene VHD. Ak je predkladateľom CP člen voleného orgánu a použije na cestu vlastné motorové vozidlo, postupuje v tomto bode pri vypĺňaní CP rovnakým spôsobom, ako keď uskutočňuje cestu na zasadanie orgánu.</t>
  </si>
  <si>
    <t>Vysvetlivky k vzoru predvyplneného cestovného príkazu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</si>
</sst>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;[Red]\-#,##0\ [$€-1]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u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7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0">
    <xf numFmtId="0" fontId="0" fillId="0" borderId="0" xfId="0"/>
    <xf numFmtId="0" fontId="0" fillId="0" borderId="0" xfId="0" applyBorder="1"/>
    <xf numFmtId="0" fontId="1" fillId="0" borderId="22" xfId="0" applyFont="1" applyBorder="1"/>
    <xf numFmtId="0" fontId="1" fillId="0" borderId="25" xfId="0" applyFont="1" applyBorder="1"/>
    <xf numFmtId="0" fontId="0" fillId="0" borderId="12" xfId="0" applyBorder="1"/>
    <xf numFmtId="0" fontId="0" fillId="0" borderId="0" xfId="0" applyBorder="1" applyAlignment="1">
      <alignment horizontal="left" vertical="top" wrapText="1"/>
    </xf>
    <xf numFmtId="20" fontId="0" fillId="0" borderId="12" xfId="0" applyNumberFormat="1" applyBorder="1"/>
    <xf numFmtId="0" fontId="4" fillId="0" borderId="0" xfId="0" applyFont="1"/>
    <xf numFmtId="0" fontId="5" fillId="0" borderId="10" xfId="0" applyFont="1" applyBorder="1"/>
    <xf numFmtId="0" fontId="5" fillId="0" borderId="0" xfId="0" applyFont="1"/>
    <xf numFmtId="0" fontId="8" fillId="0" borderId="10" xfId="0" applyFont="1" applyBorder="1" applyAlignment="1">
      <alignment horizontal="center" vertical="center"/>
    </xf>
    <xf numFmtId="0" fontId="7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/>
    <xf numFmtId="0" fontId="7" fillId="0" borderId="25" xfId="0" applyFont="1" applyBorder="1"/>
    <xf numFmtId="0" fontId="3" fillId="0" borderId="27" xfId="0" applyFont="1" applyBorder="1"/>
    <xf numFmtId="0" fontId="7" fillId="0" borderId="4" xfId="0" applyFont="1" applyFill="1" applyBorder="1"/>
    <xf numFmtId="0" fontId="3" fillId="0" borderId="4" xfId="0" applyFont="1" applyBorder="1"/>
    <xf numFmtId="0" fontId="3" fillId="0" borderId="6" xfId="0" applyFont="1" applyBorder="1"/>
    <xf numFmtId="14" fontId="3" fillId="0" borderId="7" xfId="0" applyNumberFormat="1" applyFont="1" applyBorder="1"/>
    <xf numFmtId="0" fontId="3" fillId="0" borderId="7" xfId="0" applyFont="1" applyBorder="1"/>
    <xf numFmtId="0" fontId="7" fillId="0" borderId="19" xfId="0" applyFont="1" applyBorder="1"/>
    <xf numFmtId="0" fontId="3" fillId="0" borderId="20" xfId="0" applyFont="1" applyBorder="1"/>
    <xf numFmtId="0" fontId="5" fillId="0" borderId="2" xfId="0" applyFont="1" applyBorder="1"/>
    <xf numFmtId="0" fontId="6" fillId="0" borderId="11" xfId="0" applyFont="1" applyBorder="1" applyAlignment="1">
      <alignment vertical="center"/>
    </xf>
    <xf numFmtId="14" fontId="3" fillId="0" borderId="0" xfId="0" applyNumberFormat="1" applyFont="1" applyBorder="1"/>
    <xf numFmtId="0" fontId="0" fillId="0" borderId="2" xfId="0" applyBorder="1"/>
    <xf numFmtId="164" fontId="0" fillId="0" borderId="23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3" xfId="0" applyFont="1" applyBorder="1"/>
    <xf numFmtId="0" fontId="3" fillId="0" borderId="26" xfId="0" applyFont="1" applyBorder="1"/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3" fillId="0" borderId="6" xfId="0" applyFont="1" applyFill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1" fillId="0" borderId="12" xfId="0" applyFont="1" applyBorder="1"/>
    <xf numFmtId="0" fontId="0" fillId="0" borderId="36" xfId="0" applyBorder="1"/>
    <xf numFmtId="0" fontId="0" fillId="0" borderId="37" xfId="0" applyBorder="1" applyAlignment="1">
      <alignment horizontal="center"/>
    </xf>
    <xf numFmtId="0" fontId="0" fillId="0" borderId="37" xfId="0" applyBorder="1"/>
    <xf numFmtId="0" fontId="0" fillId="0" borderId="38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16" fillId="0" borderId="0" xfId="0" applyFont="1"/>
    <xf numFmtId="14" fontId="0" fillId="0" borderId="0" xfId="0" applyNumberFormat="1"/>
    <xf numFmtId="0" fontId="0" fillId="0" borderId="0" xfId="0" applyFont="1" applyAlignment="1">
      <alignment vertical="center"/>
    </xf>
    <xf numFmtId="2" fontId="0" fillId="0" borderId="37" xfId="0" applyNumberFormat="1" applyBorder="1"/>
    <xf numFmtId="0" fontId="18" fillId="0" borderId="0" xfId="0" applyFont="1" applyAlignment="1">
      <alignment vertical="center"/>
    </xf>
    <xf numFmtId="0" fontId="0" fillId="0" borderId="41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3" fillId="2" borderId="27" xfId="0" applyFont="1" applyFill="1" applyBorder="1"/>
    <xf numFmtId="0" fontId="3" fillId="2" borderId="23" xfId="0" applyFont="1" applyFill="1" applyBorder="1"/>
    <xf numFmtId="0" fontId="3" fillId="2" borderId="0" xfId="0" applyFont="1" applyFill="1" applyBorder="1"/>
    <xf numFmtId="0" fontId="17" fillId="0" borderId="27" xfId="0" applyFont="1" applyBorder="1" applyAlignment="1">
      <alignment horizontal="left" vertical="center"/>
    </xf>
    <xf numFmtId="20" fontId="0" fillId="2" borderId="12" xfId="0" applyNumberFormat="1" applyFill="1" applyBorder="1"/>
    <xf numFmtId="14" fontId="3" fillId="0" borderId="6" xfId="0" applyNumberFormat="1" applyFont="1" applyBorder="1" applyAlignment="1"/>
    <xf numFmtId="14" fontId="3" fillId="0" borderId="47" xfId="0" applyNumberFormat="1" applyFont="1" applyBorder="1" applyAlignment="1"/>
    <xf numFmtId="2" fontId="0" fillId="3" borderId="37" xfId="0" applyNumberFormat="1" applyFill="1" applyBorder="1"/>
    <xf numFmtId="14" fontId="3" fillId="2" borderId="47" xfId="0" applyNumberFormat="1" applyFont="1" applyFill="1" applyBorder="1" applyAlignment="1"/>
    <xf numFmtId="0" fontId="0" fillId="3" borderId="12" xfId="0" applyFill="1" applyBorder="1" applyAlignment="1">
      <alignment wrapText="1"/>
    </xf>
    <xf numFmtId="0" fontId="18" fillId="0" borderId="0" xfId="0" applyFont="1" applyBorder="1" applyAlignment="1">
      <alignment horizontal="center" vertical="top" wrapText="1"/>
    </xf>
    <xf numFmtId="14" fontId="3" fillId="3" borderId="0" xfId="0" applyNumberFormat="1" applyFont="1" applyFill="1" applyBorder="1"/>
    <xf numFmtId="14" fontId="0" fillId="3" borderId="0" xfId="0" applyNumberFormat="1" applyFill="1"/>
    <xf numFmtId="14" fontId="3" fillId="2" borderId="0" xfId="0" applyNumberFormat="1" applyFont="1" applyFill="1" applyBorder="1"/>
    <xf numFmtId="0" fontId="0" fillId="2" borderId="0" xfId="0" applyFill="1"/>
    <xf numFmtId="0" fontId="3" fillId="2" borderId="7" xfId="0" applyFont="1" applyFill="1" applyBorder="1"/>
    <xf numFmtId="0" fontId="7" fillId="2" borderId="7" xfId="0" applyFont="1" applyFill="1" applyBorder="1"/>
    <xf numFmtId="0" fontId="7" fillId="2" borderId="7" xfId="0" applyFont="1" applyFill="1" applyBorder="1" applyAlignment="1">
      <alignment horizontal="right"/>
    </xf>
    <xf numFmtId="0" fontId="19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0" fillId="3" borderId="45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5" xfId="0" applyBorder="1" applyAlignment="1">
      <alignment wrapText="1"/>
    </xf>
    <xf numFmtId="14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2" fontId="0" fillId="3" borderId="29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0" fillId="3" borderId="30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3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3" fillId="0" borderId="40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3" borderId="29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3" fillId="3" borderId="33" xfId="0" applyFont="1" applyFill="1" applyBorder="1" applyAlignment="1">
      <alignment horizont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0" borderId="3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9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</cellXfs>
  <cellStyles count="2">
    <cellStyle name="Normálna" xfId="0" builtinId="0"/>
    <cellStyle name="normální_cestovny prikaz B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tabSelected="1" workbookViewId="0">
      <selection activeCell="M3" sqref="M3"/>
    </sheetView>
  </sheetViews>
  <sheetFormatPr defaultRowHeight="14.4" x14ac:dyDescent="0.3"/>
  <sheetData>
    <row r="1" spans="2:9" s="185" customFormat="1" ht="39.6" customHeight="1" x14ac:dyDescent="0.45">
      <c r="B1" s="185" t="s">
        <v>91</v>
      </c>
    </row>
    <row r="3" spans="2:9" ht="243" customHeight="1" x14ac:dyDescent="0.3">
      <c r="B3" s="86" t="s">
        <v>87</v>
      </c>
      <c r="C3" s="86"/>
      <c r="D3" s="86"/>
      <c r="E3" s="86"/>
      <c r="F3" s="86"/>
      <c r="G3" s="86"/>
      <c r="H3" s="86"/>
      <c r="I3" s="86"/>
    </row>
    <row r="4" spans="2:9" ht="65.400000000000006" customHeight="1" x14ac:dyDescent="0.3">
      <c r="B4" s="87" t="s">
        <v>86</v>
      </c>
      <c r="C4" s="87"/>
      <c r="D4" s="87"/>
      <c r="E4" s="87"/>
      <c r="F4" s="87"/>
      <c r="G4" s="87"/>
      <c r="H4" s="87"/>
      <c r="I4" s="87"/>
    </row>
    <row r="5" spans="2:9" ht="61.2" customHeight="1" x14ac:dyDescent="0.3">
      <c r="B5" s="88" t="s">
        <v>88</v>
      </c>
      <c r="C5" s="89"/>
      <c r="D5" s="89"/>
      <c r="E5" s="89"/>
      <c r="F5" s="89"/>
      <c r="G5" s="89"/>
      <c r="H5" s="89"/>
      <c r="I5" s="89"/>
    </row>
    <row r="6" spans="2:9" ht="180" customHeight="1" x14ac:dyDescent="0.3">
      <c r="B6" s="89" t="s">
        <v>90</v>
      </c>
      <c r="C6" s="89"/>
      <c r="D6" s="89"/>
      <c r="E6" s="89"/>
      <c r="F6" s="89"/>
      <c r="G6" s="89"/>
      <c r="H6" s="89"/>
      <c r="I6" s="89"/>
    </row>
    <row r="7" spans="2:9" ht="52.8" customHeight="1" x14ac:dyDescent="0.3">
      <c r="B7" s="90" t="s">
        <v>89</v>
      </c>
      <c r="C7" s="90"/>
      <c r="D7" s="90"/>
      <c r="E7" s="90"/>
      <c r="F7" s="90"/>
      <c r="G7" s="90"/>
      <c r="H7" s="90"/>
      <c r="I7" s="90"/>
    </row>
  </sheetData>
  <mergeCells count="5">
    <mergeCell ref="B3:I3"/>
    <mergeCell ref="B4:I4"/>
    <mergeCell ref="B5:I5"/>
    <mergeCell ref="B6:I6"/>
    <mergeCell ref="B7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zoomScaleNormal="100" workbookViewId="0">
      <selection activeCell="J20" sqref="J20"/>
    </sheetView>
  </sheetViews>
  <sheetFormatPr defaultRowHeight="14.4" x14ac:dyDescent="0.3"/>
  <cols>
    <col min="1" max="1" width="3.44140625" customWidth="1"/>
    <col min="2" max="2" width="17.21875" customWidth="1"/>
    <col min="3" max="3" width="32.77734375" bestFit="1" customWidth="1"/>
    <col min="4" max="4" width="14.77734375" customWidth="1"/>
    <col min="5" max="5" width="17.21875" customWidth="1"/>
    <col min="6" max="6" width="13" customWidth="1"/>
    <col min="7" max="7" width="19.5546875" customWidth="1"/>
    <col min="8" max="8" width="6.21875" customWidth="1"/>
    <col min="9" max="9" width="18.5546875" bestFit="1" customWidth="1"/>
  </cols>
  <sheetData>
    <row r="1" spans="2:9" ht="23.55" customHeight="1" thickBot="1" x14ac:dyDescent="0.35"/>
    <row r="2" spans="2:9" s="9" customFormat="1" ht="56.55" customHeight="1" thickBot="1" x14ac:dyDescent="0.45">
      <c r="B2" s="36" t="s">
        <v>31</v>
      </c>
      <c r="C2" s="10"/>
      <c r="D2" s="10"/>
      <c r="E2" s="24"/>
      <c r="F2" s="8"/>
      <c r="G2" s="8"/>
      <c r="H2" s="8"/>
      <c r="I2" s="25"/>
    </row>
    <row r="3" spans="2:9" ht="50.55" customHeight="1" thickBot="1" x14ac:dyDescent="0.35">
      <c r="B3" s="91" t="s">
        <v>27</v>
      </c>
      <c r="C3" s="92"/>
      <c r="D3" s="92"/>
      <c r="E3" s="92"/>
      <c r="F3" s="92"/>
      <c r="G3" s="92"/>
      <c r="H3" s="92"/>
      <c r="I3" s="93"/>
    </row>
    <row r="4" spans="2:9" s="14" customFormat="1" ht="44.55" customHeight="1" x14ac:dyDescent="0.3">
      <c r="B4" s="22" t="s">
        <v>0</v>
      </c>
      <c r="C4" s="68" t="s">
        <v>85</v>
      </c>
      <c r="D4" s="16"/>
      <c r="E4" s="16"/>
      <c r="F4" s="16"/>
      <c r="G4" s="16"/>
      <c r="H4" s="16"/>
      <c r="I4" s="23"/>
    </row>
    <row r="5" spans="2:9" s="14" customFormat="1" ht="43.05" customHeight="1" x14ac:dyDescent="0.3">
      <c r="B5" s="15" t="s">
        <v>1</v>
      </c>
      <c r="C5" s="69" t="s">
        <v>84</v>
      </c>
      <c r="D5" s="69"/>
      <c r="E5" s="69"/>
      <c r="F5" s="69"/>
      <c r="G5" s="32"/>
      <c r="H5" s="32"/>
      <c r="I5" s="33"/>
    </row>
    <row r="6" spans="2:9" s="14" customFormat="1" ht="36" customHeight="1" x14ac:dyDescent="0.3">
      <c r="B6" s="15" t="s">
        <v>28</v>
      </c>
      <c r="C6" s="32"/>
      <c r="D6" s="32"/>
      <c r="E6" s="69" t="s">
        <v>78</v>
      </c>
      <c r="F6" s="32"/>
      <c r="G6" s="32"/>
      <c r="H6" s="32"/>
      <c r="I6" s="33"/>
    </row>
    <row r="7" spans="2:9" s="14" customFormat="1" ht="36" customHeight="1" x14ac:dyDescent="0.3">
      <c r="B7" s="11" t="s">
        <v>35</v>
      </c>
      <c r="C7" s="12"/>
      <c r="D7" s="12"/>
      <c r="E7" s="70" t="s">
        <v>77</v>
      </c>
      <c r="F7" s="70"/>
      <c r="G7" s="12"/>
      <c r="H7" s="12"/>
      <c r="I7" s="13"/>
    </row>
    <row r="8" spans="2:9" s="14" customFormat="1" ht="35.549999999999997" customHeight="1" thickBot="1" x14ac:dyDescent="0.35">
      <c r="B8" s="105" t="s">
        <v>2</v>
      </c>
      <c r="C8" s="104"/>
      <c r="D8" s="103" t="s">
        <v>3</v>
      </c>
      <c r="E8" s="104"/>
      <c r="F8" s="103" t="s">
        <v>4</v>
      </c>
      <c r="G8" s="104"/>
      <c r="H8" s="106" t="s">
        <v>5</v>
      </c>
      <c r="I8" s="107"/>
    </row>
    <row r="9" spans="2:9" s="14" customFormat="1" ht="33" customHeight="1" x14ac:dyDescent="0.3">
      <c r="B9" s="119" t="str">
        <f>C5</f>
        <v>Abcbcbcbcbcbcbcbcbcbcbcbcbcbcbcbcbcbcbcbcbcbcbcbcbcbcbcbcbcbcbcbcbcbcb</v>
      </c>
      <c r="C9" s="120"/>
      <c r="D9" s="108" t="s">
        <v>79</v>
      </c>
      <c r="E9" s="109"/>
      <c r="F9" s="108" t="s">
        <v>80</v>
      </c>
      <c r="G9" s="109"/>
      <c r="H9" s="119" t="str">
        <f>C5</f>
        <v>Abcbcbcbcbcbcbcbcbcbcbcbcbcbcbcbcbcbcbcbcbcbcbcbcbcbcbcbcbcbcbcbcbcbcb</v>
      </c>
      <c r="I9" s="123"/>
    </row>
    <row r="10" spans="2:9" s="14" customFormat="1" ht="33" customHeight="1" x14ac:dyDescent="0.3">
      <c r="B10" s="121"/>
      <c r="C10" s="122"/>
      <c r="D10" s="110"/>
      <c r="E10" s="111"/>
      <c r="F10" s="110"/>
      <c r="G10" s="111"/>
      <c r="H10" s="121"/>
      <c r="I10" s="124"/>
    </row>
    <row r="11" spans="2:9" s="14" customFormat="1" ht="26.1" customHeight="1" thickBot="1" x14ac:dyDescent="0.35">
      <c r="B11" s="73"/>
      <c r="C11" s="74">
        <v>43061</v>
      </c>
      <c r="D11" s="112"/>
      <c r="E11" s="113"/>
      <c r="F11" s="112"/>
      <c r="G11" s="113"/>
      <c r="H11" s="73"/>
      <c r="I11" s="76">
        <v>43062</v>
      </c>
    </row>
    <row r="12" spans="2:9" s="14" customFormat="1" ht="44.1" customHeight="1" x14ac:dyDescent="0.3">
      <c r="B12" s="101" t="s">
        <v>30</v>
      </c>
      <c r="C12" s="102"/>
      <c r="D12" s="71" t="s">
        <v>81</v>
      </c>
      <c r="E12" s="34"/>
      <c r="F12" s="34"/>
      <c r="G12" s="34"/>
      <c r="H12" s="34"/>
      <c r="I12" s="35"/>
    </row>
    <row r="13" spans="2:9" s="14" customFormat="1" ht="61.5" customHeight="1" x14ac:dyDescent="0.3">
      <c r="B13" s="114" t="s">
        <v>29</v>
      </c>
      <c r="C13" s="115"/>
      <c r="D13" s="116"/>
      <c r="E13" s="117"/>
      <c r="F13" s="117"/>
      <c r="G13" s="117"/>
      <c r="H13" s="117"/>
      <c r="I13" s="118"/>
    </row>
    <row r="14" spans="2:9" ht="26.1" customHeight="1" x14ac:dyDescent="0.3">
      <c r="B14" s="15" t="s">
        <v>55</v>
      </c>
      <c r="C14" s="30"/>
      <c r="D14" s="30"/>
      <c r="E14" s="30"/>
      <c r="F14" s="30"/>
      <c r="G14" s="30"/>
      <c r="H14" s="30"/>
      <c r="I14" s="31"/>
    </row>
    <row r="15" spans="2:9" ht="26.1" customHeight="1" x14ac:dyDescent="0.3">
      <c r="B15" s="15" t="s">
        <v>56</v>
      </c>
      <c r="C15" s="30"/>
      <c r="D15" s="30"/>
      <c r="E15" s="30"/>
      <c r="F15" s="30"/>
      <c r="G15" s="30"/>
      <c r="H15" s="30"/>
      <c r="I15" s="31"/>
    </row>
    <row r="16" spans="2:9" ht="26.1" customHeight="1" x14ac:dyDescent="0.3">
      <c r="B16" s="15" t="s">
        <v>9</v>
      </c>
      <c r="C16" s="94" t="s">
        <v>82</v>
      </c>
      <c r="D16" s="94"/>
      <c r="E16" s="94"/>
      <c r="F16" s="94"/>
      <c r="G16" s="94"/>
      <c r="H16" s="94"/>
      <c r="I16" s="95"/>
    </row>
    <row r="17" spans="2:9" ht="26.1" customHeight="1" x14ac:dyDescent="0.3">
      <c r="B17" s="3" t="s">
        <v>6</v>
      </c>
      <c r="C17" s="28" t="s">
        <v>32</v>
      </c>
      <c r="D17" s="2" t="s">
        <v>7</v>
      </c>
      <c r="E17" s="29" t="s">
        <v>25</v>
      </c>
      <c r="F17" s="2" t="s">
        <v>8</v>
      </c>
      <c r="G17" s="96" t="s">
        <v>25</v>
      </c>
      <c r="H17" s="96"/>
      <c r="I17" s="97"/>
    </row>
    <row r="18" spans="2:9" ht="56.55" customHeight="1" x14ac:dyDescent="0.3">
      <c r="B18" s="98" t="s">
        <v>68</v>
      </c>
      <c r="C18" s="99"/>
      <c r="D18" s="99"/>
      <c r="E18" s="99"/>
      <c r="F18" s="99"/>
      <c r="G18" s="99"/>
      <c r="H18" s="99"/>
      <c r="I18" s="100"/>
    </row>
    <row r="19" spans="2:9" s="14" customFormat="1" ht="34.5" customHeight="1" thickBot="1" x14ac:dyDescent="0.35">
      <c r="B19" s="40" t="s">
        <v>10</v>
      </c>
      <c r="C19" s="20">
        <v>43059</v>
      </c>
      <c r="D19" s="83"/>
      <c r="E19" s="84"/>
      <c r="F19" s="85" t="s">
        <v>24</v>
      </c>
      <c r="G19" s="85"/>
      <c r="H19" s="41"/>
      <c r="I19" s="42"/>
    </row>
    <row r="20" spans="2:9" s="14" customFormat="1" ht="26.1" customHeight="1" x14ac:dyDescent="0.3">
      <c r="B20" s="17" t="s">
        <v>11</v>
      </c>
      <c r="C20" s="12"/>
      <c r="D20" s="12"/>
      <c r="E20" s="12"/>
      <c r="F20" s="12"/>
      <c r="G20" s="12"/>
      <c r="H20" s="12"/>
      <c r="I20" s="13"/>
    </row>
    <row r="21" spans="2:9" s="14" customFormat="1" ht="26.1" customHeight="1" x14ac:dyDescent="0.3">
      <c r="B21" s="18"/>
      <c r="C21" s="12"/>
      <c r="D21" s="12"/>
      <c r="E21" s="12"/>
      <c r="F21" s="12"/>
      <c r="G21" s="12"/>
      <c r="H21" s="12"/>
      <c r="I21" s="13"/>
    </row>
    <row r="22" spans="2:9" s="14" customFormat="1" ht="26.1" customHeight="1" thickBot="1" x14ac:dyDescent="0.35">
      <c r="B22" s="19" t="s">
        <v>10</v>
      </c>
      <c r="C22" s="20">
        <f>C19</f>
        <v>43059</v>
      </c>
      <c r="D22" s="21"/>
      <c r="E22" s="21"/>
      <c r="F22" s="39" t="s">
        <v>34</v>
      </c>
      <c r="G22" s="39"/>
      <c r="H22" s="37"/>
      <c r="I22" s="38"/>
    </row>
    <row r="23" spans="2:9" s="14" customFormat="1" ht="26.1" customHeight="1" x14ac:dyDescent="0.3">
      <c r="B23" s="17" t="s">
        <v>26</v>
      </c>
      <c r="C23" s="12"/>
      <c r="D23" s="12"/>
      <c r="E23" s="12"/>
      <c r="F23" s="12"/>
      <c r="G23" s="12"/>
      <c r="H23" s="12"/>
      <c r="I23" s="13"/>
    </row>
    <row r="24" spans="2:9" s="14" customFormat="1" ht="26.1" customHeight="1" x14ac:dyDescent="0.3">
      <c r="B24" s="18" t="s">
        <v>33</v>
      </c>
      <c r="C24" s="12"/>
      <c r="D24" s="12"/>
      <c r="E24" s="12"/>
      <c r="F24" s="12"/>
      <c r="G24" s="12"/>
      <c r="H24" s="12"/>
      <c r="I24" s="13"/>
    </row>
    <row r="25" spans="2:9" s="14" customFormat="1" ht="26.1" customHeight="1" thickBot="1" x14ac:dyDescent="0.35">
      <c r="B25" s="19" t="s">
        <v>10</v>
      </c>
      <c r="C25" s="20"/>
      <c r="D25" s="21"/>
      <c r="E25" s="21"/>
      <c r="F25" s="39" t="s">
        <v>34</v>
      </c>
      <c r="G25" s="39"/>
      <c r="H25" s="37"/>
      <c r="I25" s="38"/>
    </row>
  </sheetData>
  <mergeCells count="15">
    <mergeCell ref="B3:I3"/>
    <mergeCell ref="C16:I16"/>
    <mergeCell ref="G17:I17"/>
    <mergeCell ref="B18:I18"/>
    <mergeCell ref="B12:C12"/>
    <mergeCell ref="D8:E8"/>
    <mergeCell ref="B8:C8"/>
    <mergeCell ref="F8:G8"/>
    <mergeCell ref="H8:I8"/>
    <mergeCell ref="D9:E11"/>
    <mergeCell ref="F9:G11"/>
    <mergeCell ref="B13:C13"/>
    <mergeCell ref="D13:I13"/>
    <mergeCell ref="B9:C10"/>
    <mergeCell ref="H9:I10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05" zoomScaleNormal="105" workbookViewId="0">
      <selection activeCell="I27" sqref="I27"/>
    </sheetView>
  </sheetViews>
  <sheetFormatPr defaultRowHeight="14.4" x14ac:dyDescent="0.3"/>
  <cols>
    <col min="1" max="1" width="10.44140625" customWidth="1"/>
    <col min="2" max="2" width="27.77734375" customWidth="1"/>
    <col min="3" max="3" width="7.44140625" customWidth="1"/>
    <col min="4" max="4" width="8.44140625" customWidth="1"/>
    <col min="5" max="5" width="7.21875" customWidth="1"/>
    <col min="6" max="9" width="13.21875" customWidth="1"/>
    <col min="10" max="10" width="14.44140625" customWidth="1"/>
  </cols>
  <sheetData>
    <row r="1" spans="1:10" ht="39" customHeight="1" x14ac:dyDescent="0.3">
      <c r="A1" s="136" t="s">
        <v>12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ht="30" customHeight="1" x14ac:dyDescent="0.3">
      <c r="A2" s="141" t="s">
        <v>13</v>
      </c>
      <c r="B2" s="43" t="s">
        <v>38</v>
      </c>
      <c r="C2" s="43" t="s">
        <v>14</v>
      </c>
      <c r="D2" s="142" t="s">
        <v>22</v>
      </c>
      <c r="E2" s="142" t="s">
        <v>23</v>
      </c>
      <c r="F2" s="143" t="s">
        <v>15</v>
      </c>
      <c r="G2" s="143" t="s">
        <v>19</v>
      </c>
      <c r="H2" s="143" t="s">
        <v>21</v>
      </c>
      <c r="I2" s="143" t="s">
        <v>20</v>
      </c>
      <c r="J2" s="131" t="s">
        <v>16</v>
      </c>
    </row>
    <row r="3" spans="1:10" x14ac:dyDescent="0.3">
      <c r="A3" s="141"/>
      <c r="B3" s="43" t="s">
        <v>39</v>
      </c>
      <c r="C3" s="43" t="s">
        <v>14</v>
      </c>
      <c r="D3" s="142"/>
      <c r="E3" s="142"/>
      <c r="F3" s="143"/>
      <c r="G3" s="143"/>
      <c r="H3" s="143"/>
      <c r="I3" s="143"/>
      <c r="J3" s="131"/>
    </row>
    <row r="4" spans="1:10" ht="45" customHeight="1" x14ac:dyDescent="0.3">
      <c r="A4" s="139">
        <f>'Cestovný príkaz'!C11</f>
        <v>43061</v>
      </c>
      <c r="B4" s="77" t="str">
        <f>'Cestovný príkaz'!C5</f>
        <v>Abcbcbcbcbcbcbcbcbcbcbcbcbcbcbcbcbcbcbcbcbcbcbcbcbcbcbcbcbcbcbcbcbcbcb</v>
      </c>
      <c r="C4" s="72">
        <v>0.33333333333333331</v>
      </c>
      <c r="D4" s="148" t="s">
        <v>83</v>
      </c>
      <c r="E4" s="129"/>
      <c r="F4" s="144">
        <v>1</v>
      </c>
      <c r="G4" s="144">
        <v>15</v>
      </c>
      <c r="H4" s="127"/>
      <c r="I4" s="134">
        <f>F4+G4+H4</f>
        <v>16</v>
      </c>
      <c r="J4" s="146"/>
    </row>
    <row r="5" spans="1:10" x14ac:dyDescent="0.3">
      <c r="A5" s="140"/>
      <c r="B5" s="4" t="s">
        <v>79</v>
      </c>
      <c r="C5" s="72">
        <v>0.38541666666666669</v>
      </c>
      <c r="D5" s="149"/>
      <c r="E5" s="130"/>
      <c r="F5" s="145"/>
      <c r="G5" s="145"/>
      <c r="H5" s="128"/>
      <c r="I5" s="135"/>
      <c r="J5" s="147"/>
    </row>
    <row r="6" spans="1:10" x14ac:dyDescent="0.3">
      <c r="A6" s="139">
        <f>'Cestovný príkaz'!I11</f>
        <v>43062</v>
      </c>
      <c r="B6" s="4" t="s">
        <v>79</v>
      </c>
      <c r="C6" s="72">
        <v>0.43055555555555558</v>
      </c>
      <c r="D6" s="148" t="s">
        <v>83</v>
      </c>
      <c r="E6" s="65"/>
      <c r="F6" s="144">
        <v>1</v>
      </c>
      <c r="G6" s="66"/>
      <c r="H6" s="66"/>
      <c r="I6" s="134">
        <f>F6+G6+H6</f>
        <v>1</v>
      </c>
      <c r="J6" s="67"/>
    </row>
    <row r="7" spans="1:10" ht="45.6" customHeight="1" x14ac:dyDescent="0.3">
      <c r="A7" s="140"/>
      <c r="B7" s="77" t="str">
        <f>'Cestovný príkaz'!C5</f>
        <v>Abcbcbcbcbcbcbcbcbcbcbcbcbcbcbcbcbcbcbcbcbcbcbcbcbcbcbcbcbcbcbcbcbcbcb</v>
      </c>
      <c r="C7" s="72">
        <v>0.4826388888888889</v>
      </c>
      <c r="D7" s="149"/>
      <c r="E7" s="65"/>
      <c r="F7" s="145"/>
      <c r="G7" s="66"/>
      <c r="H7" s="66"/>
      <c r="I7" s="135"/>
      <c r="J7" s="67"/>
    </row>
    <row r="8" spans="1:10" x14ac:dyDescent="0.3">
      <c r="A8" s="125"/>
      <c r="B8" s="4"/>
      <c r="C8" s="6"/>
      <c r="D8" s="129"/>
      <c r="E8" s="129"/>
      <c r="F8" s="127"/>
      <c r="G8" s="127"/>
      <c r="H8" s="127"/>
      <c r="I8" s="127"/>
      <c r="J8" s="132"/>
    </row>
    <row r="9" spans="1:10" x14ac:dyDescent="0.3">
      <c r="A9" s="126"/>
      <c r="B9" s="4"/>
      <c r="C9" s="6"/>
      <c r="D9" s="130"/>
      <c r="E9" s="130"/>
      <c r="F9" s="128"/>
      <c r="G9" s="128"/>
      <c r="H9" s="128"/>
      <c r="I9" s="128"/>
      <c r="J9" s="133"/>
    </row>
    <row r="10" spans="1:10" x14ac:dyDescent="0.3">
      <c r="A10" s="126"/>
      <c r="B10" s="4"/>
      <c r="C10" s="4"/>
      <c r="D10" s="129"/>
      <c r="E10" s="129"/>
      <c r="F10" s="127"/>
      <c r="G10" s="127"/>
      <c r="H10" s="127"/>
      <c r="I10" s="127"/>
      <c r="J10" s="132"/>
    </row>
    <row r="11" spans="1:10" x14ac:dyDescent="0.3">
      <c r="A11" s="126"/>
      <c r="B11" s="4"/>
      <c r="C11" s="4"/>
      <c r="D11" s="130"/>
      <c r="E11" s="130"/>
      <c r="F11" s="128"/>
      <c r="G11" s="128"/>
      <c r="H11" s="128"/>
      <c r="I11" s="128"/>
      <c r="J11" s="133"/>
    </row>
    <row r="12" spans="1:10" x14ac:dyDescent="0.3">
      <c r="A12" s="126"/>
      <c r="B12" s="4"/>
      <c r="C12" s="4"/>
      <c r="D12" s="129"/>
      <c r="E12" s="129"/>
      <c r="F12" s="127"/>
      <c r="G12" s="127"/>
      <c r="H12" s="127"/>
      <c r="I12" s="127"/>
      <c r="J12" s="132"/>
    </row>
    <row r="13" spans="1:10" x14ac:dyDescent="0.3">
      <c r="A13" s="126"/>
      <c r="B13" s="4"/>
      <c r="C13" s="4"/>
      <c r="D13" s="130"/>
      <c r="E13" s="130"/>
      <c r="F13" s="128"/>
      <c r="G13" s="128"/>
      <c r="H13" s="128"/>
      <c r="I13" s="128"/>
      <c r="J13" s="133"/>
    </row>
    <row r="14" spans="1:10" ht="27.6" customHeight="1" thickBot="1" x14ac:dyDescent="0.35">
      <c r="A14" s="44" t="s">
        <v>17</v>
      </c>
      <c r="B14" s="45" t="s">
        <v>25</v>
      </c>
      <c r="C14" s="45" t="s">
        <v>25</v>
      </c>
      <c r="D14" s="45" t="s">
        <v>25</v>
      </c>
      <c r="E14" s="46">
        <f>SUM(E4:E13)</f>
        <v>0</v>
      </c>
      <c r="F14" s="75">
        <f>SUM(F4:F13)</f>
        <v>2</v>
      </c>
      <c r="G14" s="75">
        <f t="shared" ref="G14:I14" si="0">SUM(G4:G13)</f>
        <v>15</v>
      </c>
      <c r="H14" s="63">
        <f t="shared" si="0"/>
        <v>0</v>
      </c>
      <c r="I14" s="75">
        <f t="shared" si="0"/>
        <v>17</v>
      </c>
      <c r="J14" s="47" t="s">
        <v>25</v>
      </c>
    </row>
    <row r="15" spans="1:10" x14ac:dyDescent="0.3">
      <c r="A15" s="48" t="s">
        <v>40</v>
      </c>
      <c r="B15" s="49"/>
      <c r="C15" s="49"/>
      <c r="D15" s="49"/>
      <c r="E15" s="27"/>
      <c r="F15" s="27"/>
      <c r="G15" s="27"/>
      <c r="H15" s="27"/>
      <c r="I15" s="27"/>
      <c r="J15" s="50"/>
    </row>
    <row r="16" spans="1:10" x14ac:dyDescent="0.3">
      <c r="A16" s="51" t="s">
        <v>41</v>
      </c>
      <c r="B16" s="52"/>
      <c r="C16" s="52"/>
      <c r="D16" s="52"/>
      <c r="E16" s="1"/>
      <c r="F16" s="1"/>
      <c r="G16" s="1"/>
      <c r="H16" s="1"/>
      <c r="I16" s="1"/>
      <c r="J16" s="53"/>
    </row>
    <row r="17" spans="1:10" x14ac:dyDescent="0.3">
      <c r="A17" s="154" t="s">
        <v>42</v>
      </c>
      <c r="B17" s="155"/>
      <c r="C17" s="155"/>
      <c r="D17" s="155"/>
      <c r="E17" s="155"/>
      <c r="F17" s="155"/>
      <c r="G17" s="155"/>
      <c r="H17" s="155"/>
      <c r="I17" s="155"/>
      <c r="J17" s="156"/>
    </row>
    <row r="18" spans="1:10" ht="15" thickBot="1" x14ac:dyDescent="0.35">
      <c r="A18" s="151" t="s">
        <v>43</v>
      </c>
      <c r="B18" s="152"/>
      <c r="C18" s="152"/>
      <c r="D18" s="152"/>
      <c r="E18" s="152"/>
      <c r="F18" s="152"/>
      <c r="G18" s="152"/>
      <c r="H18" s="152"/>
      <c r="I18" s="152"/>
      <c r="J18" s="153"/>
    </row>
    <row r="19" spans="1:10" x14ac:dyDescent="0.3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8.5500000000000007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3">
      <c r="A21" s="54" t="s">
        <v>44</v>
      </c>
      <c r="B21" s="5"/>
      <c r="C21" s="78" t="s">
        <v>45</v>
      </c>
      <c r="D21" s="78" t="s">
        <v>46</v>
      </c>
      <c r="E21" s="78" t="s">
        <v>47</v>
      </c>
      <c r="F21" s="5"/>
      <c r="G21" s="5"/>
      <c r="H21" s="5"/>
      <c r="I21" s="5"/>
      <c r="J21" s="5"/>
    </row>
    <row r="22" spans="1:10" ht="15.6" x14ac:dyDescent="0.3">
      <c r="A22" t="s">
        <v>48</v>
      </c>
      <c r="G22" s="12"/>
      <c r="H22" s="26"/>
      <c r="I22" s="12"/>
      <c r="J22" s="1"/>
    </row>
    <row r="23" spans="1:10" s="55" customFormat="1" ht="18" customHeight="1" x14ac:dyDescent="0.3">
      <c r="A23" s="55" t="s">
        <v>50</v>
      </c>
      <c r="C23" s="62" t="s">
        <v>51</v>
      </c>
      <c r="E23" s="64" t="s">
        <v>52</v>
      </c>
      <c r="G23" s="56"/>
      <c r="H23" s="57"/>
      <c r="I23" s="56"/>
      <c r="J23" s="58"/>
    </row>
    <row r="24" spans="1:10" ht="23.55" customHeight="1" x14ac:dyDescent="0.3">
      <c r="A24" t="s">
        <v>49</v>
      </c>
      <c r="G24" s="1"/>
      <c r="H24" s="1"/>
      <c r="I24" s="1"/>
      <c r="J24" s="1"/>
    </row>
    <row r="25" spans="1:10" ht="19.05" customHeight="1" x14ac:dyDescent="0.3">
      <c r="A25" s="150" t="s">
        <v>67</v>
      </c>
      <c r="B25" s="150"/>
      <c r="C25" s="150"/>
      <c r="D25" s="150"/>
      <c r="E25" s="150"/>
      <c r="F25" s="150"/>
      <c r="G25" s="150"/>
      <c r="H25" s="150"/>
      <c r="I25" s="150"/>
      <c r="J25" s="150"/>
    </row>
    <row r="26" spans="1:10" x14ac:dyDescent="0.3">
      <c r="A26" t="s">
        <v>66</v>
      </c>
      <c r="G26" s="1"/>
      <c r="H26" s="1"/>
      <c r="I26" s="1"/>
      <c r="J26" s="1"/>
    </row>
    <row r="27" spans="1:10" x14ac:dyDescent="0.3">
      <c r="A27" t="s">
        <v>70</v>
      </c>
    </row>
    <row r="28" spans="1:10" ht="7.5" customHeight="1" x14ac:dyDescent="0.3"/>
    <row r="30" spans="1:10" ht="15.6" x14ac:dyDescent="0.3">
      <c r="A30" t="s">
        <v>36</v>
      </c>
      <c r="C30" s="61"/>
      <c r="D30" s="61"/>
      <c r="E30" s="61"/>
      <c r="F30" s="81">
        <v>43066</v>
      </c>
      <c r="H30" s="82" t="s">
        <v>37</v>
      </c>
      <c r="I30" s="82"/>
      <c r="J30" s="82"/>
    </row>
  </sheetData>
  <mergeCells count="48">
    <mergeCell ref="A6:A7"/>
    <mergeCell ref="D6:D7"/>
    <mergeCell ref="F6:F7"/>
    <mergeCell ref="A25:J25"/>
    <mergeCell ref="A18:J18"/>
    <mergeCell ref="J12:J13"/>
    <mergeCell ref="F12:F13"/>
    <mergeCell ref="F10:F11"/>
    <mergeCell ref="J10:J11"/>
    <mergeCell ref="D10:D11"/>
    <mergeCell ref="H8:H9"/>
    <mergeCell ref="A17:J17"/>
    <mergeCell ref="G10:G11"/>
    <mergeCell ref="G12:G13"/>
    <mergeCell ref="I10:I11"/>
    <mergeCell ref="E8:E9"/>
    <mergeCell ref="A1:J1"/>
    <mergeCell ref="E4:E5"/>
    <mergeCell ref="A4:A5"/>
    <mergeCell ref="A2:A3"/>
    <mergeCell ref="E2:E3"/>
    <mergeCell ref="G2:G3"/>
    <mergeCell ref="G4:G5"/>
    <mergeCell ref="I2:I3"/>
    <mergeCell ref="I4:I5"/>
    <mergeCell ref="J4:J5"/>
    <mergeCell ref="H2:H3"/>
    <mergeCell ref="F2:F3"/>
    <mergeCell ref="D2:D3"/>
    <mergeCell ref="F4:F5"/>
    <mergeCell ref="D4:D5"/>
    <mergeCell ref="H4:H5"/>
    <mergeCell ref="J2:J3"/>
    <mergeCell ref="J8:J9"/>
    <mergeCell ref="I8:I9"/>
    <mergeCell ref="I6:I7"/>
    <mergeCell ref="G8:G9"/>
    <mergeCell ref="A8:A9"/>
    <mergeCell ref="F8:F9"/>
    <mergeCell ref="I12:I13"/>
    <mergeCell ref="H10:H11"/>
    <mergeCell ref="H12:H13"/>
    <mergeCell ref="D12:D13"/>
    <mergeCell ref="A10:A11"/>
    <mergeCell ref="A12:A13"/>
    <mergeCell ref="E10:E11"/>
    <mergeCell ref="E12:E13"/>
    <mergeCell ref="D8:D9"/>
  </mergeCells>
  <pageMargins left="0.7" right="0.7" top="0.54" bottom="0.17" header="0.3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I5" sqref="I5"/>
    </sheetView>
  </sheetViews>
  <sheetFormatPr defaultRowHeight="14.4" x14ac:dyDescent="0.3"/>
  <cols>
    <col min="1" max="1" width="23.77734375" customWidth="1"/>
    <col min="5" max="5" width="10.109375" bestFit="1" customWidth="1"/>
    <col min="7" max="7" width="17.77734375" customWidth="1"/>
  </cols>
  <sheetData>
    <row r="1" spans="1:15" s="9" customFormat="1" ht="30" customHeight="1" thickBot="1" x14ac:dyDescent="0.45">
      <c r="A1" s="59" t="s">
        <v>57</v>
      </c>
      <c r="B1" s="36"/>
      <c r="C1" s="10"/>
      <c r="D1" s="10"/>
      <c r="E1" s="24"/>
      <c r="F1" s="8"/>
      <c r="G1" s="25"/>
      <c r="O1" s="60"/>
    </row>
    <row r="2" spans="1:15" s="7" customFormat="1" ht="45" customHeight="1" thickBot="1" x14ac:dyDescent="0.4">
      <c r="A2" s="162" t="s">
        <v>69</v>
      </c>
      <c r="B2" s="163"/>
      <c r="C2" s="163"/>
      <c r="D2" s="163"/>
      <c r="E2" s="163"/>
      <c r="F2" s="163"/>
      <c r="G2" s="164"/>
    </row>
    <row r="3" spans="1:15" s="14" customFormat="1" ht="33.6" customHeight="1" x14ac:dyDescent="0.3">
      <c r="A3" s="165" t="s">
        <v>53</v>
      </c>
      <c r="B3" s="166"/>
      <c r="C3" s="167" t="str">
        <f>'Cestovný príkaz'!C4</f>
        <v>ABCDEF</v>
      </c>
      <c r="D3" s="167"/>
      <c r="E3" s="167"/>
      <c r="F3" s="167"/>
      <c r="G3" s="168"/>
    </row>
    <row r="4" spans="1:15" s="14" customFormat="1" ht="34.200000000000003" customHeight="1" x14ac:dyDescent="0.3">
      <c r="A4" s="160" t="s">
        <v>54</v>
      </c>
      <c r="B4" s="161"/>
      <c r="C4" s="169" t="str">
        <f>'Cestovný príkaz'!C5</f>
        <v>Abcbcbcbcbcbcbcbcbcbcbcbcbcbcbcbcbcbcbcbcbcbcbcbcbcbcbcbcbcbcbcbcbcbcb</v>
      </c>
      <c r="D4" s="169"/>
      <c r="E4" s="169"/>
      <c r="F4" s="169"/>
      <c r="G4" s="170"/>
    </row>
    <row r="5" spans="1:15" s="14" customFormat="1" ht="46.05" customHeight="1" x14ac:dyDescent="0.3">
      <c r="A5" s="174" t="s">
        <v>60</v>
      </c>
      <c r="B5" s="175"/>
      <c r="C5" s="186"/>
      <c r="D5" s="186"/>
      <c r="E5" s="186"/>
      <c r="F5" s="186"/>
      <c r="G5" s="187"/>
    </row>
    <row r="6" spans="1:15" s="14" customFormat="1" ht="25.05" customHeight="1" x14ac:dyDescent="0.3">
      <c r="A6" s="160" t="s">
        <v>61</v>
      </c>
      <c r="B6" s="161"/>
      <c r="C6" s="186"/>
      <c r="D6" s="186"/>
      <c r="E6" s="186"/>
      <c r="F6" s="186"/>
      <c r="G6" s="187"/>
    </row>
    <row r="7" spans="1:15" s="14" customFormat="1" ht="25.05" customHeight="1" x14ac:dyDescent="0.3">
      <c r="A7" s="160" t="s">
        <v>18</v>
      </c>
      <c r="B7" s="161"/>
      <c r="C7" s="186"/>
      <c r="D7" s="186"/>
      <c r="E7" s="186"/>
      <c r="F7" s="186"/>
      <c r="G7" s="187"/>
    </row>
    <row r="8" spans="1:15" s="14" customFormat="1" ht="25.05" customHeight="1" x14ac:dyDescent="0.3">
      <c r="A8" s="160" t="s">
        <v>64</v>
      </c>
      <c r="B8" s="161"/>
      <c r="C8" s="186"/>
      <c r="D8" s="186"/>
      <c r="E8" s="186"/>
      <c r="F8" s="186"/>
      <c r="G8" s="187"/>
    </row>
    <row r="9" spans="1:15" s="14" customFormat="1" ht="25.05" customHeight="1" thickBot="1" x14ac:dyDescent="0.35">
      <c r="A9" s="160" t="s">
        <v>65</v>
      </c>
      <c r="B9" s="161"/>
      <c r="C9" s="186"/>
      <c r="D9" s="186"/>
      <c r="E9" s="186"/>
      <c r="F9" s="186"/>
      <c r="G9" s="187"/>
    </row>
    <row r="10" spans="1:15" s="14" customFormat="1" ht="33.6" customHeight="1" thickBot="1" x14ac:dyDescent="0.35">
      <c r="A10" s="179" t="s">
        <v>63</v>
      </c>
      <c r="B10" s="180"/>
      <c r="C10" s="188"/>
      <c r="D10" s="188"/>
      <c r="E10" s="188"/>
      <c r="F10" s="188"/>
      <c r="G10" s="189"/>
    </row>
    <row r="11" spans="1:15" x14ac:dyDescent="0.3">
      <c r="A11" s="181" t="s">
        <v>58</v>
      </c>
      <c r="B11" s="182"/>
      <c r="C11" s="182"/>
      <c r="D11" s="182"/>
      <c r="E11" s="182"/>
      <c r="F11" s="182"/>
      <c r="G11" s="183"/>
    </row>
    <row r="12" spans="1:15" x14ac:dyDescent="0.3">
      <c r="A12" s="176" t="s">
        <v>59</v>
      </c>
      <c r="B12" s="184"/>
      <c r="C12" s="184"/>
      <c r="D12" s="184"/>
      <c r="E12" s="184"/>
      <c r="F12" s="184"/>
      <c r="G12" s="178"/>
    </row>
    <row r="13" spans="1:15" ht="47.1" customHeight="1" x14ac:dyDescent="0.3">
      <c r="A13" s="176" t="s">
        <v>62</v>
      </c>
      <c r="B13" s="177"/>
      <c r="C13" s="177"/>
      <c r="D13" s="177"/>
      <c r="E13" s="177"/>
      <c r="F13" s="177"/>
      <c r="G13" s="178"/>
    </row>
    <row r="14" spans="1:15" ht="46.05" customHeight="1" thickBot="1" x14ac:dyDescent="0.35">
      <c r="A14" s="171" t="s">
        <v>71</v>
      </c>
      <c r="B14" s="172"/>
      <c r="C14" s="172"/>
      <c r="D14" s="172"/>
      <c r="E14" s="172"/>
      <c r="F14" s="172"/>
      <c r="G14" s="173"/>
    </row>
    <row r="15" spans="1:15" ht="15" thickBot="1" x14ac:dyDescent="0.35"/>
    <row r="16" spans="1:15" ht="84" customHeight="1" thickBot="1" x14ac:dyDescent="0.35">
      <c r="A16" s="157" t="s">
        <v>72</v>
      </c>
      <c r="B16" s="158"/>
      <c r="C16" s="158"/>
      <c r="D16" s="158"/>
      <c r="E16" s="158"/>
      <c r="F16" s="158"/>
      <c r="G16" s="159"/>
    </row>
    <row r="18" spans="1:5" ht="32.25" customHeight="1" x14ac:dyDescent="0.3">
      <c r="A18" s="79">
        <f>' Vyúčtovanie cesty'!F30</f>
        <v>43066</v>
      </c>
      <c r="E18" s="80">
        <f>' Vyúčtovanie cesty'!F30</f>
        <v>43066</v>
      </c>
    </row>
    <row r="21" spans="1:5" x14ac:dyDescent="0.3">
      <c r="A21" t="s">
        <v>74</v>
      </c>
      <c r="E21" t="s">
        <v>76</v>
      </c>
    </row>
    <row r="22" spans="1:5" x14ac:dyDescent="0.3">
      <c r="A22" s="82" t="s">
        <v>73</v>
      </c>
      <c r="B22" s="82"/>
      <c r="C22" s="82"/>
      <c r="E22" t="s">
        <v>75</v>
      </c>
    </row>
  </sheetData>
  <mergeCells count="22">
    <mergeCell ref="A13:G13"/>
    <mergeCell ref="C8:G8"/>
    <mergeCell ref="A10:B10"/>
    <mergeCell ref="C10:G10"/>
    <mergeCell ref="A11:G11"/>
    <mergeCell ref="A12:G12"/>
    <mergeCell ref="A16:G16"/>
    <mergeCell ref="A7:B7"/>
    <mergeCell ref="A8:B8"/>
    <mergeCell ref="A2:G2"/>
    <mergeCell ref="A3:B3"/>
    <mergeCell ref="C3:G3"/>
    <mergeCell ref="A4:B4"/>
    <mergeCell ref="C4:G4"/>
    <mergeCell ref="A14:G14"/>
    <mergeCell ref="A9:B9"/>
    <mergeCell ref="C9:G9"/>
    <mergeCell ref="A5:B5"/>
    <mergeCell ref="C5:G5"/>
    <mergeCell ref="A6:B6"/>
    <mergeCell ref="C6:G6"/>
    <mergeCell ref="C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Vysvetlivky</vt:lpstr>
      <vt:lpstr>Cestovný príkaz</vt:lpstr>
      <vt:lpstr> Vyúčtovanie cesty</vt:lpstr>
      <vt:lpstr>Príloha vyúčto. SMV v cene VHD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Peťo</dc:creator>
  <cp:lastModifiedBy>Admin</cp:lastModifiedBy>
  <cp:lastPrinted>2017-11-08T09:12:16Z</cp:lastPrinted>
  <dcterms:created xsi:type="dcterms:W3CDTF">2014-11-26T15:00:22Z</dcterms:created>
  <dcterms:modified xsi:type="dcterms:W3CDTF">2017-11-08T09:33:18Z</dcterms:modified>
</cp:coreProperties>
</file>